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17" i="1"/>
  <c r="N17"/>
  <c r="O8"/>
  <c r="N8"/>
  <c r="C8"/>
  <c r="B8"/>
  <c r="C17"/>
  <c r="B17"/>
  <c r="C26"/>
  <c r="B26"/>
</calcChain>
</file>

<file path=xl/sharedStrings.xml><?xml version="1.0" encoding="utf-8"?>
<sst xmlns="http://schemas.openxmlformats.org/spreadsheetml/2006/main" count="25" uniqueCount="9">
  <si>
    <t>Volumetric Flask</t>
  </si>
  <si>
    <t>Volume (mL)</t>
  </si>
  <si>
    <t>Mass of Water (g)</t>
  </si>
  <si>
    <t>Beaker</t>
  </si>
  <si>
    <t>Graduated Cylinder</t>
  </si>
  <si>
    <t>Erlenmeyer Flask</t>
  </si>
  <si>
    <t>Pipette</t>
  </si>
  <si>
    <t>Average</t>
  </si>
  <si>
    <t>% Error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</si>
</sst>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Volumetric</a:t>
            </a:r>
            <a:r>
              <a:rPr lang="en-US" baseline="0"/>
              <a:t> Flask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Sheet1!$C$2</c:f>
              <c:strCache>
                <c:ptCount val="1"/>
                <c:pt idx="0">
                  <c:v>Mass of Water (g)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trendlineLbl>
              <c:layout>
                <c:manualLayout>
                  <c:x val="-2.9546587926509191E-2"/>
                  <c:y val="-0.15313684747739875"/>
                </c:manualLayout>
              </c:layout>
              <c:numFmt formatCode="General" sourceLinked="0"/>
            </c:trendlineLbl>
          </c:trendline>
          <c:xVal>
            <c:numRef>
              <c:f>Sheet1!$B$3:$B$5</c:f>
              <c:numCache>
                <c:formatCode>General</c:formatCode>
                <c:ptCount val="3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</c:numCache>
            </c:numRef>
          </c:xVal>
          <c:yVal>
            <c:numRef>
              <c:f>Sheet1!$C$3:$C$5</c:f>
              <c:numCache>
                <c:formatCode>General</c:formatCode>
                <c:ptCount val="3"/>
                <c:pt idx="0">
                  <c:v>49.26</c:v>
                </c:pt>
                <c:pt idx="1">
                  <c:v>99.53</c:v>
                </c:pt>
                <c:pt idx="2">
                  <c:v>149.24</c:v>
                </c:pt>
              </c:numCache>
            </c:numRef>
          </c:yVal>
        </c:ser>
        <c:axId val="55284480"/>
        <c:axId val="55286016"/>
      </c:scatterChart>
      <c:valAx>
        <c:axId val="55284480"/>
        <c:scaling>
          <c:orientation val="minMax"/>
        </c:scaling>
        <c:axPos val="b"/>
        <c:numFmt formatCode="General" sourceLinked="0"/>
        <c:tickLblPos val="nextTo"/>
        <c:crossAx val="55286016"/>
        <c:crosses val="autoZero"/>
        <c:crossBetween val="midCat"/>
      </c:valAx>
      <c:valAx>
        <c:axId val="55286016"/>
        <c:scaling>
          <c:orientation val="minMax"/>
        </c:scaling>
        <c:axPos val="l"/>
        <c:majorGridlines/>
        <c:numFmt formatCode="General" sourceLinked="1"/>
        <c:tickLblPos val="nextTo"/>
        <c:crossAx val="55284480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Beaker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Sheet1!$C$11</c:f>
              <c:strCache>
                <c:ptCount val="1"/>
                <c:pt idx="0">
                  <c:v>Mass of Water (g)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trendlineLbl>
              <c:layout>
                <c:manualLayout>
                  <c:x val="2.5094706911636042E-2"/>
                  <c:y val="-0.15313684747739875"/>
                </c:manualLayout>
              </c:layout>
              <c:numFmt formatCode="General" sourceLinked="0"/>
            </c:trendlineLbl>
          </c:trendline>
          <c:xVal>
            <c:numRef>
              <c:f>Sheet1!$B$12:$B$16</c:f>
              <c:numCache>
                <c:formatCode>General</c:formatCode>
                <c:ptCount val="5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30</c:v>
                </c:pt>
                <c:pt idx="4">
                  <c:v>45</c:v>
                </c:pt>
              </c:numCache>
            </c:numRef>
          </c:xVal>
          <c:yVal>
            <c:numRef>
              <c:f>Sheet1!$C$12:$C$16</c:f>
              <c:numCache>
                <c:formatCode>General</c:formatCode>
                <c:ptCount val="5"/>
                <c:pt idx="0">
                  <c:v>4.4800000000000004</c:v>
                </c:pt>
                <c:pt idx="1">
                  <c:v>14.2</c:v>
                </c:pt>
                <c:pt idx="2">
                  <c:v>24.8</c:v>
                </c:pt>
                <c:pt idx="3">
                  <c:v>28.2</c:v>
                </c:pt>
                <c:pt idx="4">
                  <c:v>42.55</c:v>
                </c:pt>
              </c:numCache>
            </c:numRef>
          </c:yVal>
        </c:ser>
        <c:axId val="76032256"/>
        <c:axId val="76034048"/>
      </c:scatterChart>
      <c:valAx>
        <c:axId val="76032256"/>
        <c:scaling>
          <c:orientation val="minMax"/>
        </c:scaling>
        <c:axPos val="b"/>
        <c:numFmt formatCode="General" sourceLinked="1"/>
        <c:tickLblPos val="nextTo"/>
        <c:crossAx val="76034048"/>
        <c:crosses val="autoZero"/>
        <c:crossBetween val="midCat"/>
      </c:valAx>
      <c:valAx>
        <c:axId val="76034048"/>
        <c:scaling>
          <c:orientation val="minMax"/>
        </c:scaling>
        <c:axPos val="l"/>
        <c:majorGridlines/>
        <c:numFmt formatCode="General" sourceLinked="1"/>
        <c:tickLblPos val="nextTo"/>
        <c:crossAx val="76032256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Graduated</a:t>
            </a:r>
            <a:r>
              <a:rPr lang="en-US" baseline="0"/>
              <a:t> Cylinder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Sheet1!$C$20</c:f>
              <c:strCache>
                <c:ptCount val="1"/>
                <c:pt idx="0">
                  <c:v>Mass of Water (g)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trendlineLbl>
              <c:layout>
                <c:manualLayout>
                  <c:x val="0.1062088801399825"/>
                  <c:y val="-0.20144757946923303"/>
                </c:manualLayout>
              </c:layout>
              <c:numFmt formatCode="General" sourceLinked="0"/>
            </c:trendlineLbl>
          </c:trendline>
          <c:xVal>
            <c:numRef>
              <c:f>Sheet1!$B$21:$B$25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xVal>
          <c:yVal>
            <c:numRef>
              <c:f>Sheet1!$C$21:$C$25</c:f>
              <c:numCache>
                <c:formatCode>General</c:formatCode>
                <c:ptCount val="5"/>
                <c:pt idx="0">
                  <c:v>5.65</c:v>
                </c:pt>
                <c:pt idx="1">
                  <c:v>10.07</c:v>
                </c:pt>
                <c:pt idx="2">
                  <c:v>15.04</c:v>
                </c:pt>
                <c:pt idx="3">
                  <c:v>20.260000000000002</c:v>
                </c:pt>
                <c:pt idx="4">
                  <c:v>25.29</c:v>
                </c:pt>
              </c:numCache>
            </c:numRef>
          </c:yVal>
        </c:ser>
        <c:axId val="76058624"/>
        <c:axId val="76060160"/>
      </c:scatterChart>
      <c:valAx>
        <c:axId val="76058624"/>
        <c:scaling>
          <c:orientation val="minMax"/>
        </c:scaling>
        <c:axPos val="b"/>
        <c:numFmt formatCode="General" sourceLinked="1"/>
        <c:tickLblPos val="nextTo"/>
        <c:crossAx val="76060160"/>
        <c:crosses val="autoZero"/>
        <c:crossBetween val="midCat"/>
      </c:valAx>
      <c:valAx>
        <c:axId val="76060160"/>
        <c:scaling>
          <c:orientation val="minMax"/>
        </c:scaling>
        <c:axPos val="l"/>
        <c:majorGridlines/>
        <c:numFmt formatCode="General" sourceLinked="1"/>
        <c:tickLblPos val="nextTo"/>
        <c:crossAx val="76058624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Erlenmeyer</a:t>
            </a:r>
            <a:r>
              <a:rPr lang="en-US" baseline="0"/>
              <a:t> Flask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Sheet1!$O$2</c:f>
              <c:strCache>
                <c:ptCount val="1"/>
                <c:pt idx="0">
                  <c:v>Mass of Water (g)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trendlineLbl>
              <c:layout>
                <c:manualLayout>
                  <c:x val="0.13291622922134735"/>
                  <c:y val="-0.242846310877807"/>
                </c:manualLayout>
              </c:layout>
              <c:numFmt formatCode="General" sourceLinked="0"/>
            </c:trendlineLbl>
          </c:trendline>
          <c:xVal>
            <c:numRef>
              <c:f>Sheet1!$N$3:$N$7</c:f>
              <c:numCache>
                <c:formatCode>General</c:formatCode>
                <c:ptCount val="5"/>
                <c:pt idx="0">
                  <c:v>100</c:v>
                </c:pt>
                <c:pt idx="1">
                  <c:v>125</c:v>
                </c:pt>
                <c:pt idx="2">
                  <c:v>150</c:v>
                </c:pt>
                <c:pt idx="3">
                  <c:v>175</c:v>
                </c:pt>
                <c:pt idx="4">
                  <c:v>200</c:v>
                </c:pt>
              </c:numCache>
            </c:numRef>
          </c:xVal>
          <c:yVal>
            <c:numRef>
              <c:f>Sheet1!$O$3:$O$7</c:f>
              <c:numCache>
                <c:formatCode>General</c:formatCode>
                <c:ptCount val="5"/>
                <c:pt idx="0">
                  <c:v>105.12</c:v>
                </c:pt>
                <c:pt idx="1">
                  <c:v>124.02</c:v>
                </c:pt>
                <c:pt idx="2">
                  <c:v>151.13999999999999</c:v>
                </c:pt>
                <c:pt idx="3">
                  <c:v>174.31</c:v>
                </c:pt>
                <c:pt idx="4">
                  <c:v>204.01</c:v>
                </c:pt>
              </c:numCache>
            </c:numRef>
          </c:yVal>
        </c:ser>
        <c:axId val="76285440"/>
        <c:axId val="76286976"/>
      </c:scatterChart>
      <c:valAx>
        <c:axId val="76285440"/>
        <c:scaling>
          <c:orientation val="minMax"/>
        </c:scaling>
        <c:axPos val="b"/>
        <c:numFmt formatCode="General" sourceLinked="1"/>
        <c:tickLblPos val="nextTo"/>
        <c:crossAx val="76286976"/>
        <c:crosses val="autoZero"/>
        <c:crossBetween val="midCat"/>
      </c:valAx>
      <c:valAx>
        <c:axId val="76286976"/>
        <c:scaling>
          <c:orientation val="minMax"/>
        </c:scaling>
        <c:axPos val="l"/>
        <c:majorGridlines/>
        <c:numFmt formatCode="General" sourceLinked="1"/>
        <c:tickLblPos val="nextTo"/>
        <c:crossAx val="76285440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Pipette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Sheet1!$O$11</c:f>
              <c:strCache>
                <c:ptCount val="1"/>
                <c:pt idx="0">
                  <c:v>Mass of Water (g)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trendlineLbl>
              <c:layout>
                <c:manualLayout>
                  <c:x val="8.1208880139982537E-2"/>
                  <c:y val="-0.23527777777777778"/>
                </c:manualLayout>
              </c:layout>
              <c:numFmt formatCode="General" sourceLinked="0"/>
            </c:trendlineLbl>
          </c:trendline>
          <c:xVal>
            <c:numRef>
              <c:f>Sheet1!$N$12:$N$16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xVal>
          <c:yVal>
            <c:numRef>
              <c:f>Sheet1!$O$12:$O$16</c:f>
              <c:numCache>
                <c:formatCode>General</c:formatCode>
                <c:ptCount val="5"/>
                <c:pt idx="0">
                  <c:v>5.29</c:v>
                </c:pt>
                <c:pt idx="1">
                  <c:v>10.3</c:v>
                </c:pt>
                <c:pt idx="2">
                  <c:v>15.45</c:v>
                </c:pt>
                <c:pt idx="3">
                  <c:v>20.39</c:v>
                </c:pt>
                <c:pt idx="4">
                  <c:v>23.5</c:v>
                </c:pt>
              </c:numCache>
            </c:numRef>
          </c:yVal>
        </c:ser>
        <c:axId val="76332032"/>
        <c:axId val="76337920"/>
      </c:scatterChart>
      <c:valAx>
        <c:axId val="76332032"/>
        <c:scaling>
          <c:orientation val="minMax"/>
        </c:scaling>
        <c:axPos val="b"/>
        <c:numFmt formatCode="General" sourceLinked="1"/>
        <c:tickLblPos val="nextTo"/>
        <c:crossAx val="76337920"/>
        <c:crosses val="autoZero"/>
        <c:crossBetween val="midCat"/>
      </c:valAx>
      <c:valAx>
        <c:axId val="76337920"/>
        <c:scaling>
          <c:orientation val="minMax"/>
        </c:scaling>
        <c:axPos val="l"/>
        <c:majorGridlines/>
        <c:numFmt formatCode="General" sourceLinked="1"/>
        <c:tickLblPos val="nextTo"/>
        <c:crossAx val="76332032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0</xdr:row>
      <xdr:rowOff>19050</xdr:rowOff>
    </xdr:from>
    <xdr:to>
      <xdr:col>11</xdr:col>
      <xdr:colOff>523875</xdr:colOff>
      <xdr:row>14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209550</xdr:colOff>
      <xdr:row>14</xdr:row>
      <xdr:rowOff>104775</xdr:rowOff>
    </xdr:from>
    <xdr:to>
      <xdr:col>11</xdr:col>
      <xdr:colOff>514350</xdr:colOff>
      <xdr:row>28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209550</xdr:colOff>
      <xdr:row>28</xdr:row>
      <xdr:rowOff>180975</xdr:rowOff>
    </xdr:from>
    <xdr:to>
      <xdr:col>11</xdr:col>
      <xdr:colOff>514350</xdr:colOff>
      <xdr:row>43</xdr:row>
      <xdr:rowOff>66675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171450</xdr:colOff>
      <xdr:row>0</xdr:row>
      <xdr:rowOff>0</xdr:rowOff>
    </xdr:from>
    <xdr:to>
      <xdr:col>23</xdr:col>
      <xdr:colOff>476250</xdr:colOff>
      <xdr:row>14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171450</xdr:colOff>
      <xdr:row>14</xdr:row>
      <xdr:rowOff>95250</xdr:rowOff>
    </xdr:from>
    <xdr:to>
      <xdr:col>23</xdr:col>
      <xdr:colOff>476250</xdr:colOff>
      <xdr:row>28</xdr:row>
      <xdr:rowOff>171450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>
      <selection activeCell="B29" sqref="B29"/>
    </sheetView>
  </sheetViews>
  <sheetFormatPr defaultRowHeight="15"/>
  <sheetData>
    <row r="1" spans="1:16">
      <c r="A1" t="s">
        <v>0</v>
      </c>
      <c r="M1" t="s">
        <v>5</v>
      </c>
    </row>
    <row r="2" spans="1:16">
      <c r="B2" t="s">
        <v>1</v>
      </c>
      <c r="C2" t="s">
        <v>2</v>
      </c>
      <c r="N2" t="s">
        <v>1</v>
      </c>
      <c r="O2" t="s">
        <v>2</v>
      </c>
    </row>
    <row r="3" spans="1:16">
      <c r="A3">
        <v>1</v>
      </c>
      <c r="B3">
        <v>50</v>
      </c>
      <c r="C3">
        <v>49.26</v>
      </c>
      <c r="M3">
        <v>1</v>
      </c>
      <c r="N3">
        <v>100</v>
      </c>
      <c r="O3">
        <v>105.12</v>
      </c>
    </row>
    <row r="4" spans="1:16">
      <c r="A4">
        <v>2</v>
      </c>
      <c r="B4">
        <v>100</v>
      </c>
      <c r="C4">
        <v>99.53</v>
      </c>
      <c r="M4">
        <v>2</v>
      </c>
      <c r="N4">
        <v>125</v>
      </c>
      <c r="O4">
        <v>124.02</v>
      </c>
    </row>
    <row r="5" spans="1:16">
      <c r="A5">
        <v>3</v>
      </c>
      <c r="B5">
        <v>150</v>
      </c>
      <c r="C5">
        <v>149.24</v>
      </c>
      <c r="M5">
        <v>3</v>
      </c>
      <c r="N5">
        <v>150</v>
      </c>
      <c r="O5">
        <v>151.13999999999999</v>
      </c>
    </row>
    <row r="6" spans="1:16">
      <c r="A6">
        <v>4</v>
      </c>
      <c r="M6">
        <v>4</v>
      </c>
      <c r="N6">
        <v>175</v>
      </c>
      <c r="O6">
        <v>174.31</v>
      </c>
    </row>
    <row r="7" spans="1:16">
      <c r="A7">
        <v>5</v>
      </c>
      <c r="M7">
        <v>5</v>
      </c>
      <c r="N7">
        <v>200</v>
      </c>
      <c r="O7">
        <v>204.01</v>
      </c>
    </row>
    <row r="8" spans="1:16">
      <c r="A8" t="s">
        <v>7</v>
      </c>
      <c r="B8">
        <f>AVERAGE(B3:B5)</f>
        <v>100</v>
      </c>
      <c r="C8">
        <f>AVERAGE(C3:C5)</f>
        <v>99.34333333333332</v>
      </c>
      <c r="D8">
        <v>0.65666999999999998</v>
      </c>
      <c r="M8" t="s">
        <v>7</v>
      </c>
      <c r="N8">
        <f>AVERAGE(N3:N7)</f>
        <v>150</v>
      </c>
      <c r="O8">
        <f>AVERAGE(O3:O7)</f>
        <v>151.71999999999997</v>
      </c>
      <c r="P8">
        <v>1.72</v>
      </c>
    </row>
    <row r="9" spans="1:16">
      <c r="A9" t="s">
        <v>8</v>
      </c>
      <c r="D9" s="1">
        <v>6.5667E-3</v>
      </c>
      <c r="M9" t="s">
        <v>8</v>
      </c>
      <c r="P9" s="1">
        <v>1.1466E-2</v>
      </c>
    </row>
    <row r="10" spans="1:16">
      <c r="A10" t="s">
        <v>3</v>
      </c>
      <c r="M10" t="s">
        <v>6</v>
      </c>
    </row>
    <row r="11" spans="1:16">
      <c r="B11" t="s">
        <v>1</v>
      </c>
      <c r="C11" t="s">
        <v>2</v>
      </c>
      <c r="N11" t="s">
        <v>1</v>
      </c>
      <c r="O11" t="s">
        <v>2</v>
      </c>
    </row>
    <row r="12" spans="1:16">
      <c r="A12">
        <v>1</v>
      </c>
      <c r="B12">
        <v>5</v>
      </c>
      <c r="C12">
        <v>4.4800000000000004</v>
      </c>
      <c r="M12">
        <v>1</v>
      </c>
      <c r="N12">
        <v>5</v>
      </c>
      <c r="O12">
        <v>5.29</v>
      </c>
    </row>
    <row r="13" spans="1:16">
      <c r="A13">
        <v>2</v>
      </c>
      <c r="B13">
        <v>15</v>
      </c>
      <c r="C13">
        <v>14.2</v>
      </c>
      <c r="M13">
        <v>2</v>
      </c>
      <c r="N13">
        <v>10</v>
      </c>
      <c r="O13">
        <v>10.3</v>
      </c>
    </row>
    <row r="14" spans="1:16">
      <c r="A14">
        <v>3</v>
      </c>
      <c r="B14">
        <v>25</v>
      </c>
      <c r="C14">
        <v>24.8</v>
      </c>
      <c r="M14">
        <v>3</v>
      </c>
      <c r="N14">
        <v>15</v>
      </c>
      <c r="O14">
        <v>15.45</v>
      </c>
    </row>
    <row r="15" spans="1:16">
      <c r="A15">
        <v>4</v>
      </c>
      <c r="B15">
        <v>30</v>
      </c>
      <c r="C15">
        <v>28.2</v>
      </c>
      <c r="M15">
        <v>4</v>
      </c>
      <c r="N15">
        <v>20</v>
      </c>
      <c r="O15">
        <v>20.39</v>
      </c>
    </row>
    <row r="16" spans="1:16">
      <c r="A16">
        <v>5</v>
      </c>
      <c r="B16">
        <v>45</v>
      </c>
      <c r="C16">
        <v>42.55</v>
      </c>
      <c r="M16">
        <v>5</v>
      </c>
      <c r="N16">
        <v>25</v>
      </c>
      <c r="O16">
        <v>23.5</v>
      </c>
    </row>
    <row r="17" spans="1:16">
      <c r="A17" t="s">
        <v>7</v>
      </c>
      <c r="B17">
        <f>AVERAGE(B12:B16)</f>
        <v>24</v>
      </c>
      <c r="C17">
        <f>AVERAGE(C12:C16)</f>
        <v>22.846</v>
      </c>
      <c r="D17">
        <v>1.1539999999999999</v>
      </c>
      <c r="M17" t="s">
        <v>7</v>
      </c>
      <c r="N17">
        <f>AVERAGE(N12:N16)</f>
        <v>15</v>
      </c>
      <c r="O17">
        <f>AVERAGE(O12:O16)</f>
        <v>14.986000000000001</v>
      </c>
      <c r="P17">
        <v>1.4E-2</v>
      </c>
    </row>
    <row r="18" spans="1:16">
      <c r="A18" t="s">
        <v>8</v>
      </c>
      <c r="D18" s="1">
        <v>4.8083300000000002E-2</v>
      </c>
      <c r="M18" t="s">
        <v>8</v>
      </c>
      <c r="P18" s="1">
        <v>9.3300000000000002E-4</v>
      </c>
    </row>
    <row r="19" spans="1:16">
      <c r="A19" t="s">
        <v>4</v>
      </c>
    </row>
    <row r="20" spans="1:16">
      <c r="B20" t="s">
        <v>1</v>
      </c>
      <c r="C20" t="s">
        <v>2</v>
      </c>
    </row>
    <row r="21" spans="1:16">
      <c r="A21">
        <v>1</v>
      </c>
      <c r="B21">
        <v>5</v>
      </c>
      <c r="C21">
        <v>5.65</v>
      </c>
    </row>
    <row r="22" spans="1:16">
      <c r="A22">
        <v>2</v>
      </c>
      <c r="B22">
        <v>10</v>
      </c>
      <c r="C22">
        <v>10.07</v>
      </c>
    </row>
    <row r="23" spans="1:16">
      <c r="A23">
        <v>3</v>
      </c>
      <c r="B23">
        <v>15</v>
      </c>
      <c r="C23">
        <v>15.04</v>
      </c>
    </row>
    <row r="24" spans="1:16">
      <c r="A24">
        <v>4</v>
      </c>
      <c r="B24">
        <v>20</v>
      </c>
      <c r="C24">
        <v>20.260000000000002</v>
      </c>
    </row>
    <row r="25" spans="1:16">
      <c r="A25">
        <v>5</v>
      </c>
      <c r="B25">
        <v>25</v>
      </c>
      <c r="C25">
        <v>25.29</v>
      </c>
    </row>
    <row r="26" spans="1:16">
      <c r="A26" t="s">
        <v>7</v>
      </c>
      <c r="B26">
        <f>AVERAGE(B21:B25)</f>
        <v>15</v>
      </c>
      <c r="C26">
        <f>AVERAGE(C21:C25)</f>
        <v>15.262</v>
      </c>
      <c r="D26">
        <v>0.26200000000000001</v>
      </c>
    </row>
    <row r="27" spans="1:16">
      <c r="A27" t="s">
        <v>8</v>
      </c>
      <c r="D27" s="1">
        <v>1.7465999999999999E-2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</dc:creator>
  <cp:lastModifiedBy>Popov</cp:lastModifiedBy>
  <dcterms:created xsi:type="dcterms:W3CDTF">2015-03-09T01:50:59Z</dcterms:created>
  <dcterms:modified xsi:type="dcterms:W3CDTF">2015-03-09T05:12:47Z</dcterms:modified>
</cp:coreProperties>
</file>